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U:\AFFARI SOCIETARI\ORGANISMO DI VIGILANZA\AMMINISTRAZIONE TRASPARENTE\Dirigenti e incarichi amm vertice\2022 DIRIGENTI COMPENSI\"/>
    </mc:Choice>
  </mc:AlternateContent>
  <xr:revisionPtr revIDLastSave="0" documentId="13_ncr:1_{C551A90B-E97B-4B01-A446-1D9EA79069C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irigenti TRENTINO SVILUPPO SP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4" l="1"/>
  <c r="M9" i="4"/>
  <c r="M10" i="4"/>
  <c r="M7" i="4"/>
  <c r="J11" i="4"/>
  <c r="M11" i="4" s="1"/>
</calcChain>
</file>

<file path=xl/sharedStrings.xml><?xml version="1.0" encoding="utf-8"?>
<sst xmlns="http://schemas.openxmlformats.org/spreadsheetml/2006/main" count="48" uniqueCount="37">
  <si>
    <t xml:space="preserve">Nome e Cognome </t>
  </si>
  <si>
    <t xml:space="preserve">Tipologia di contratto </t>
  </si>
  <si>
    <t>Prossima scadenza per i tempi determinati</t>
  </si>
  <si>
    <t xml:space="preserve">Totale </t>
  </si>
  <si>
    <t>Descrizione</t>
  </si>
  <si>
    <r>
      <t>Importo (*)</t>
    </r>
    <r>
      <rPr>
        <b/>
        <sz val="10"/>
        <color indexed="10"/>
        <rFont val="Arial"/>
        <family val="2"/>
      </rPr>
      <t xml:space="preserve"> </t>
    </r>
  </si>
  <si>
    <t>I valori da inserire sono riferiti alla competenza effettiva maturata dal soggetto e non all'importo teorico annuo (anche per quanto riguarda gli altri elementi retributivi).</t>
  </si>
  <si>
    <t>Altri elementi retributivi 2022</t>
  </si>
  <si>
    <t>Retribuzione  annua variabile 2022</t>
  </si>
  <si>
    <t>CASOTTO MAURO</t>
  </si>
  <si>
    <t>MARANELLI FABIO</t>
  </si>
  <si>
    <t>ROSSINI MAURIZIO</t>
  </si>
  <si>
    <t>TERZIARIO</t>
  </si>
  <si>
    <t>DIRETTORE AMMINISTRATIVO  Trentino Marketing s.r.l.</t>
  </si>
  <si>
    <t>METALMECCANICO</t>
  </si>
  <si>
    <t>DIRETTORE GENERALE</t>
  </si>
  <si>
    <t>X</t>
  </si>
  <si>
    <t>Rimborsi km, rimborsi documentati, indennità trasferta, elementi specifici calendario 2022</t>
  </si>
  <si>
    <t>a)</t>
  </si>
  <si>
    <t>***</t>
  </si>
  <si>
    <t>Rimborsi km, rimborsi documentati, indennità trasferta, elementi specifici calendario 2022, cessazione in corso mese</t>
  </si>
  <si>
    <t>AMMINISTRATORE DELEGATO Trentino Marketing s.r.l.</t>
  </si>
  <si>
    <t>DIRETTORE AMBITO INFRASTRUTTURE ABILITANTI</t>
  </si>
  <si>
    <t>TRENTINO SVILUPPO s.p.a. - compensi dirigenti esercizio 2022 -Adempimento ai sensi dell'art.14, comma 1 bis.</t>
  </si>
  <si>
    <t xml:space="preserve">Tempo determinato </t>
  </si>
  <si>
    <t xml:space="preserve">Tempo indeterminato </t>
  </si>
  <si>
    <t xml:space="preserve">Lavoro    Pubblico </t>
  </si>
  <si>
    <t xml:space="preserve">QUALIFICA DIRIGENZIALE </t>
  </si>
  <si>
    <t>Lavoro     Privato
CCNL</t>
  </si>
  <si>
    <t>Rapporto concluso in data 21/02/2022</t>
  </si>
  <si>
    <t>(*) IMPORTO RAL ANNUA - su base dati dicembre 2022</t>
  </si>
  <si>
    <t>(***) nomina Dirigente dal 01/03/2022 - incarico temporaneo Dirigente Generale dal 01/08/2022 e fino al 31/12/2024</t>
  </si>
  <si>
    <t>Retribuzione annua fissa 2022
*</t>
  </si>
  <si>
    <t>BACCANTI MARCO **</t>
  </si>
  <si>
    <t>PRETTI PAOLO ***</t>
  </si>
  <si>
    <t>**</t>
  </si>
  <si>
    <t>(**) rapporto terminato in data 21/02/2022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</si>
</sst>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5" fillId="0" borderId="5" xfId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4" fontId="3" fillId="2" borderId="8" xfId="1" applyFont="1" applyFill="1" applyBorder="1" applyAlignment="1">
      <alignment horizontal="center" vertical="center"/>
    </xf>
    <xf numFmtId="164" fontId="5" fillId="0" borderId="10" xfId="1" applyFont="1" applyFill="1" applyBorder="1" applyAlignment="1">
      <alignment horizontal="center" vertical="center"/>
    </xf>
    <xf numFmtId="164" fontId="5" fillId="0" borderId="6" xfId="1" applyFont="1" applyBorder="1" applyAlignment="1">
      <alignment horizontal="center" vertical="center" wrapText="1"/>
    </xf>
    <xf numFmtId="164" fontId="3" fillId="2" borderId="11" xfId="1" applyFont="1" applyFill="1" applyBorder="1" applyAlignment="1">
      <alignment horizontal="center" vertical="center"/>
    </xf>
    <xf numFmtId="0" fontId="6" fillId="0" borderId="0" xfId="0" applyFont="1"/>
    <xf numFmtId="0" fontId="0" fillId="0" borderId="0" xfId="0" quotePrefix="1"/>
    <xf numFmtId="0" fontId="3" fillId="0" borderId="0" xfId="0" applyFont="1"/>
    <xf numFmtId="164" fontId="5" fillId="0" borderId="10" xfId="1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5" fillId="0" borderId="5" xfId="1" applyFont="1" applyFill="1" applyBorder="1" applyAlignment="1">
      <alignment vertical="center"/>
    </xf>
    <xf numFmtId="0" fontId="6" fillId="0" borderId="26" xfId="0" applyFont="1" applyBorder="1" applyAlignment="1">
      <alignment horizontal="center" vertical="center" wrapText="1"/>
    </xf>
    <xf numFmtId="164" fontId="5" fillId="0" borderId="5" xfId="1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164" fontId="5" fillId="0" borderId="27" xfId="1" applyFont="1" applyFill="1" applyBorder="1" applyAlignment="1">
      <alignment horizontal="center" vertical="center"/>
    </xf>
    <xf numFmtId="164" fontId="5" fillId="0" borderId="27" xfId="1" applyFont="1" applyFill="1" applyBorder="1" applyAlignment="1">
      <alignment vertical="center"/>
    </xf>
    <xf numFmtId="164" fontId="1" fillId="0" borderId="28" xfId="1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31" xfId="0" applyFont="1" applyBorder="1" applyAlignment="1">
      <alignment vertical="center" wrapText="1"/>
    </xf>
    <xf numFmtId="0" fontId="5" fillId="0" borderId="31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7" fillId="3" borderId="30" xfId="0" applyFont="1" applyFill="1" applyBorder="1" applyAlignment="1">
      <alignment horizontal="center"/>
    </xf>
    <xf numFmtId="164" fontId="1" fillId="0" borderId="10" xfId="1" quotePrefix="1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64" fontId="1" fillId="0" borderId="10" xfId="1" applyFont="1" applyFill="1" applyBorder="1" applyAlignment="1">
      <alignment vertical="center"/>
    </xf>
    <xf numFmtId="164" fontId="1" fillId="0" borderId="27" xfId="1" applyFont="1" applyFill="1" applyBorder="1" applyAlignment="1">
      <alignment vertical="center"/>
    </xf>
  </cellXfs>
  <cellStyles count="3">
    <cellStyle name="Migliaia 2" xfId="2" xr:uid="{2D855EBC-29A4-4BD3-8617-915164574D63}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zoomScale="124" zoomScaleNormal="124" workbookViewId="0">
      <selection activeCell="C23" sqref="C23"/>
    </sheetView>
  </sheetViews>
  <sheetFormatPr defaultRowHeight="12.75" x14ac:dyDescent="0.2"/>
  <cols>
    <col min="1" max="1" width="32.28515625" customWidth="1"/>
    <col min="2" max="2" width="27.140625" customWidth="1"/>
    <col min="3" max="3" width="14.7109375" customWidth="1"/>
    <col min="4" max="4" width="19" customWidth="1"/>
    <col min="5" max="6" width="14.7109375" customWidth="1"/>
    <col min="7" max="7" width="15.7109375" customWidth="1"/>
    <col min="8" max="8" width="13.85546875" customWidth="1"/>
    <col min="9" max="9" width="5.140625" customWidth="1"/>
    <col min="10" max="10" width="15.28515625" customWidth="1"/>
    <col min="11" max="11" width="34.28515625" customWidth="1"/>
    <col min="12" max="12" width="15.140625" customWidth="1"/>
    <col min="13" max="13" width="18.140625" customWidth="1"/>
  </cols>
  <sheetData>
    <row r="1" spans="1:13" ht="15.75" customHeight="1" x14ac:dyDescent="0.2">
      <c r="A1" s="51" t="s">
        <v>23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5.75" customHeight="1" x14ac:dyDescent="0.2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ht="13.5" thickBo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ht="25.5" customHeight="1" x14ac:dyDescent="0.2">
      <c r="A4" s="39" t="s">
        <v>27</v>
      </c>
      <c r="B4" s="46" t="s">
        <v>0</v>
      </c>
      <c r="C4" s="33" t="s">
        <v>1</v>
      </c>
      <c r="D4" s="34"/>
      <c r="E4" s="34"/>
      <c r="F4" s="35"/>
      <c r="G4" s="39" t="s">
        <v>2</v>
      </c>
      <c r="H4" s="33" t="s">
        <v>32</v>
      </c>
      <c r="I4" s="35"/>
      <c r="J4" s="39" t="s">
        <v>8</v>
      </c>
      <c r="K4" s="33" t="s">
        <v>7</v>
      </c>
      <c r="L4" s="35"/>
      <c r="M4" s="42" t="s">
        <v>3</v>
      </c>
    </row>
    <row r="5" spans="1:13" ht="25.5" customHeight="1" x14ac:dyDescent="0.2">
      <c r="A5" s="40"/>
      <c r="B5" s="43"/>
      <c r="C5" s="36"/>
      <c r="D5" s="37"/>
      <c r="E5" s="37"/>
      <c r="F5" s="38"/>
      <c r="G5" s="40"/>
      <c r="H5" s="48"/>
      <c r="I5" s="49"/>
      <c r="J5" s="40"/>
      <c r="K5" s="36"/>
      <c r="L5" s="38"/>
      <c r="M5" s="43"/>
    </row>
    <row r="6" spans="1:13" ht="62.25" customHeight="1" thickBot="1" x14ac:dyDescent="0.25">
      <c r="A6" s="41"/>
      <c r="B6" s="47"/>
      <c r="C6" s="1" t="s">
        <v>26</v>
      </c>
      <c r="D6" s="1" t="s">
        <v>28</v>
      </c>
      <c r="E6" s="2" t="s">
        <v>24</v>
      </c>
      <c r="F6" s="3" t="s">
        <v>25</v>
      </c>
      <c r="G6" s="45"/>
      <c r="H6" s="50"/>
      <c r="I6" s="45"/>
      <c r="J6" s="41"/>
      <c r="K6" s="2" t="s">
        <v>4</v>
      </c>
      <c r="L6" s="4" t="s">
        <v>5</v>
      </c>
      <c r="M6" s="44"/>
    </row>
    <row r="7" spans="1:13" ht="39" customHeight="1" x14ac:dyDescent="0.2">
      <c r="A7" s="31" t="s">
        <v>21</v>
      </c>
      <c r="B7" s="28" t="s">
        <v>11</v>
      </c>
      <c r="C7" s="17"/>
      <c r="D7" s="17" t="s">
        <v>12</v>
      </c>
      <c r="E7" s="17"/>
      <c r="F7" s="17" t="s">
        <v>16</v>
      </c>
      <c r="G7" s="17"/>
      <c r="H7" s="18">
        <v>153508.58000000002</v>
      </c>
      <c r="I7" s="18"/>
      <c r="J7" s="6"/>
      <c r="K7" s="19" t="s">
        <v>17</v>
      </c>
      <c r="L7" s="20">
        <v>14648.98</v>
      </c>
      <c r="M7" s="8">
        <f>H7+J7+L7</f>
        <v>168157.56000000003</v>
      </c>
    </row>
    <row r="8" spans="1:13" ht="39" customHeight="1" x14ac:dyDescent="0.2">
      <c r="A8" s="27" t="s">
        <v>13</v>
      </c>
      <c r="B8" s="29" t="s">
        <v>10</v>
      </c>
      <c r="C8" s="5"/>
      <c r="D8" s="5" t="s">
        <v>12</v>
      </c>
      <c r="E8" s="5"/>
      <c r="F8" s="5" t="s">
        <v>16</v>
      </c>
      <c r="G8" s="9"/>
      <c r="H8" s="15">
        <v>114560.04000000001</v>
      </c>
      <c r="I8" s="15"/>
      <c r="J8" s="10"/>
      <c r="K8" s="7" t="s">
        <v>17</v>
      </c>
      <c r="L8" s="9">
        <v>1258.93</v>
      </c>
      <c r="M8" s="11">
        <f t="shared" ref="M8:M11" si="0">H8+J8+L8</f>
        <v>115818.97</v>
      </c>
    </row>
    <row r="9" spans="1:13" ht="39" customHeight="1" x14ac:dyDescent="0.2">
      <c r="A9" s="27" t="s">
        <v>22</v>
      </c>
      <c r="B9" s="30" t="s">
        <v>9</v>
      </c>
      <c r="C9" s="5"/>
      <c r="D9" s="5" t="s">
        <v>14</v>
      </c>
      <c r="E9" s="5"/>
      <c r="F9" s="5" t="s">
        <v>16</v>
      </c>
      <c r="G9" s="9"/>
      <c r="H9" s="15">
        <v>100161.23000000001</v>
      </c>
      <c r="I9" s="15" t="s">
        <v>18</v>
      </c>
      <c r="J9" s="10"/>
      <c r="K9" s="7" t="s">
        <v>17</v>
      </c>
      <c r="L9" s="9">
        <v>1216.2</v>
      </c>
      <c r="M9" s="11">
        <f t="shared" si="0"/>
        <v>101377.43000000001</v>
      </c>
    </row>
    <row r="10" spans="1:13" ht="39" customHeight="1" x14ac:dyDescent="0.2">
      <c r="A10" s="27" t="s">
        <v>15</v>
      </c>
      <c r="B10" s="54" t="s">
        <v>33</v>
      </c>
      <c r="C10" s="5"/>
      <c r="D10" s="5" t="s">
        <v>12</v>
      </c>
      <c r="E10" s="5" t="s">
        <v>16</v>
      </c>
      <c r="F10" s="5"/>
      <c r="G10" s="53" t="s">
        <v>29</v>
      </c>
      <c r="H10" s="15">
        <v>22142.86</v>
      </c>
      <c r="I10" s="56" t="s">
        <v>35</v>
      </c>
      <c r="J10" s="10"/>
      <c r="K10" s="16" t="s">
        <v>20</v>
      </c>
      <c r="L10" s="9">
        <v>-2434.5500000000002</v>
      </c>
      <c r="M10" s="11">
        <f t="shared" si="0"/>
        <v>19708.310000000001</v>
      </c>
    </row>
    <row r="11" spans="1:13" ht="39" customHeight="1" thickBot="1" x14ac:dyDescent="0.25">
      <c r="A11" s="32" t="s">
        <v>15</v>
      </c>
      <c r="B11" s="55" t="s">
        <v>34</v>
      </c>
      <c r="C11" s="21"/>
      <c r="D11" s="21" t="s">
        <v>12</v>
      </c>
      <c r="E11" s="21"/>
      <c r="F11" s="21" t="s">
        <v>16</v>
      </c>
      <c r="G11" s="22"/>
      <c r="H11" s="23">
        <v>90000</v>
      </c>
      <c r="I11" s="57" t="s">
        <v>19</v>
      </c>
      <c r="J11" s="24">
        <f>(1071.43*6)+(15000/12*10)</f>
        <v>18928.580000000002</v>
      </c>
      <c r="K11" s="25" t="s">
        <v>17</v>
      </c>
      <c r="L11" s="22">
        <v>3212.3400000000006</v>
      </c>
      <c r="M11" s="26">
        <f t="shared" si="0"/>
        <v>112140.92</v>
      </c>
    </row>
    <row r="12" spans="1:13" x14ac:dyDescent="0.2">
      <c r="A12" s="12" t="s">
        <v>6</v>
      </c>
    </row>
    <row r="13" spans="1:13" x14ac:dyDescent="0.2">
      <c r="A13" s="14" t="s">
        <v>30</v>
      </c>
    </row>
    <row r="14" spans="1:13" x14ac:dyDescent="0.2">
      <c r="A14" s="14" t="s">
        <v>36</v>
      </c>
    </row>
    <row r="15" spans="1:13" x14ac:dyDescent="0.2">
      <c r="A15" s="14" t="s">
        <v>31</v>
      </c>
    </row>
    <row r="16" spans="1:13" x14ac:dyDescent="0.2">
      <c r="A16" s="13"/>
    </row>
  </sheetData>
  <mergeCells count="9">
    <mergeCell ref="C4:F5"/>
    <mergeCell ref="A4:A6"/>
    <mergeCell ref="M4:M6"/>
    <mergeCell ref="K4:L5"/>
    <mergeCell ref="G4:G6"/>
    <mergeCell ref="B4:B6"/>
    <mergeCell ref="J4:J6"/>
    <mergeCell ref="H4:I6"/>
    <mergeCell ref="A1:M3"/>
  </mergeCells>
  <phoneticPr fontId="2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65" orientation="landscape" r:id="rId1"/>
  <headerFooter alignWithMargins="0">
    <oddHeader>&amp;L&amp;"Arial,Grassetto"Allegato D) - Tabella Dirigenti Società e Fondazioni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Dirigenti TRENTINO SVILUPPO SPA</vt:lpstr>
    </vt:vector>
  </TitlesOfParts>
  <Company>Provincia Autonoma di Trento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pr42172</dc:creator>
  <cp:lastModifiedBy>Lorenzini Michela</cp:lastModifiedBy>
  <dcterms:created xsi:type="dcterms:W3CDTF">2009-04-24T08:36:09Z</dcterms:created>
  <dcterms:modified xsi:type="dcterms:W3CDTF">2023-03-03T16:08:43Z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